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38" i="1"/>
  <c r="H26" i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<sst xmlns="http://schemas.openxmlformats.org/spreadsheetml/2006/main" count="63" uniqueCount="35">
  <si>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</si>
  <si>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</si>
  <si>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</si>
  <si>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</si>
  <si>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</si>
  <si>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</si>
  <si>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</si>
  <si>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</si>
  <si>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</si>
  <si>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</si>
  <si>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</si>
  <si>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</si>
  <si>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</si>
  <si>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</si>
  <si>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</si>
  <si>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</si>
  <si>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</si>
  <si>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</si>
  <si>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</si>
  <si>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</si>
  <si>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</si>
  <si>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</si>
  <si>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</si>
  <si>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</si>
  <si>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</si>
  <si>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</si>
  <si>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</si>
  <si>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</si>
  <si>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</si>
  <si>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</si>
  <si>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</si>
  <si>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</si>
  <si>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04.09.2025 </t>
  </si>
  <si>
    <t>Dana 04.09.2025.godine Dom zdravlja Požarevac nije izvršio plaćanje prema dobavljačima:</t>
  </si>
  <si>
    <t>Primljena i neutrošena participacija od 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</si>
</sst>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45904</v>
      </c>
      <c r="H12" s="12">
        <v>1470627.07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45904</v>
      </c>
      <c r="H13" s="1">
        <f>H14+H31-H39-H55</f>
        <v>322293.43999999989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45904</v>
      </c>
      <c r="H14" s="2">
        <f>SUM(H15:H30)</f>
        <v>275863.54999999993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</f>
        <v>189240.06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</f>
        <v>86623.489999999962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45904</v>
      </c>
      <c r="H31" s="2">
        <f>H32+H33+H34+H35+H37+H38+H36</f>
        <v>67445.659999999989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7347+8071+11176+74506+6312-42971.12</f>
        <v>64440.88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45904</v>
      </c>
      <c r="H39" s="3">
        <f>SUM(H40:H54)</f>
        <v>21015.77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20280+735.77</f>
        <v>21015.77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45904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45904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1470627.07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2025-09-05T06:08:16Z</dcterms:modified>
  <cp:category/>
  <cp:contentStatus/>
</cp:coreProperties>
</file>